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7.xml.rels" ContentType="application/vnd.openxmlformats-package.relationships+xml"/>
  <Override PartName="/xl/worksheets/_rels/sheet16.xml.rels" ContentType="application/vnd.openxmlformats-package.relationships+xml"/>
  <Override PartName="/xl/worksheets/_rels/sheet15.xml.rels" ContentType="application/vnd.openxmlformats-package.relationships+xml"/>
  <Override PartName="/xl/worksheets/_rels/sheet9.xml.rels" ContentType="application/vnd.openxmlformats-package.relationships+xml"/>
  <Override PartName="/xl/worksheets/_rels/sheet12.xml.rels" ContentType="application/vnd.openxmlformats-package.relationships+xml"/>
  <Override PartName="/xl/worksheets/_rels/sheet6.xml.rels" ContentType="application/vnd.openxmlformats-package.relationships+xml"/>
  <Override PartName="/xl/worksheets/_rels/sheet7.xml.rels" ContentType="application/vnd.openxmlformats-package.relationships+xml"/>
  <Override PartName="/xl/worksheets/_rels/sheet13.xml.rels" ContentType="application/vnd.openxmlformats-package.relationships+xml"/>
  <Override PartName="/xl/worksheets/_rels/sheet8.xml.rels" ContentType="application/vnd.openxmlformats-package.relationships+xml"/>
  <Override PartName="/xl/worksheets/_rels/sheet14.xml.rels" ContentType="application/vnd.openxmlformats-package.relationships+xml"/>
  <Override PartName="/xl/worksheets/_rels/sheet5.xml.rels" ContentType="application/vnd.openxmlformats-package.relationships+xml"/>
  <Override PartName="/xl/worksheets/_rels/sheet11.xml.rels" ContentType="application/vnd.openxmlformats-package.relationships+xml"/>
  <Override PartName="/xl/worksheets/_rels/sheet10.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9.xml" ContentType="application/vnd.openxmlformats-officedocument.drawing+xml"/>
  <Override PartName="/xl/drawings/drawing8.xml" ContentType="application/vnd.openxmlformats-officedocument.drawing+xml"/>
  <Override PartName="/xl/drawings/drawing7.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xl/drawings/drawing13.xml" ContentType="application/vnd.openxmlformats-officedocument.drawing+xml"/>
  <Override PartName="/xl/drawings/drawing4.xml" ContentType="application/vnd.openxmlformats-officedocument.drawing+xml"/>
  <Override PartName="/xl/drawings/_rels/drawing13.xml.rels" ContentType="application/vnd.openxmlformats-package.relationships+xml"/>
  <Override PartName="/xl/drawings/_rels/drawing8.xml.rels" ContentType="application/vnd.openxmlformats-package.relationships+xml"/>
  <Override PartName="/xl/drawings/_rels/drawing9.xml.rels" ContentType="application/vnd.openxmlformats-package.relationships+xml"/>
  <Override PartName="/xl/drawings/_rels/drawing12.xml.rels" ContentType="application/vnd.openxmlformats-package.relationships+xml"/>
  <Override PartName="/xl/drawings/_rels/drawing7.xml.rels" ContentType="application/vnd.openxmlformats-package.relationships+xml"/>
  <Override PartName="/xl/drawings/_rels/drawing11.xml.rels" ContentType="application/vnd.openxmlformats-package.relationships+xml"/>
  <Override PartName="/xl/drawings/_rels/drawing6.xml.rels" ContentType="application/vnd.openxmlformats-package.relationships+xml"/>
  <Override PartName="/xl/drawings/_rels/drawing10.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12.xml" ContentType="application/vnd.openxmlformats-officedocument.drawing+xml"/>
  <Override PartName="/xl/drawings/drawing3.xml" ContentType="application/vnd.openxmlformats-officedocument.drawing+xml"/>
  <Override PartName="/xl/drawings/drawing11.xml" ContentType="application/vnd.openxmlformats-officedocument.drawing+xml"/>
  <Override PartName="/xl/drawings/drawing2.xml" ContentType="application/vnd.openxmlformats-officedocument.drawing+xml"/>
  <Override PartName="/xl/drawings/drawing10.xml" ContentType="application/vnd.openxmlformats-officedocument.drawing+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xl/media/image2.png" ContentType="image/png"/>
  <Override PartName="/xl/media/image3.png" ContentType="image/png"/>
  <Override PartName="/xl/media/image4.png" ContentType="image/png"/>
  <Override PartName="/xl/media/image5.png" ContentType="image/png"/>
  <Override PartName="/xl/media/image6.png" ContentType="image/png"/>
  <Override PartName="/xl/media/image10.png" ContentType="image/png"/>
  <Override PartName="/xl/media/image7.png" ContentType="image/png"/>
  <Override PartName="/xl/media/image11.png" ContentType="image/png"/>
  <Override PartName="/xl/media/image8.png" ContentType="image/png"/>
  <Override PartName="/xl/media/image12.png" ContentType="image/png"/>
  <Override PartName="/xl/media/image9.png" ContentType="image/png"/>
  <Override PartName="/xl/media/image13.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riority Work List" sheetId="1" state="visible" r:id="rId3"/>
    <sheet name="Preventive Gravel Needs" sheetId="2" state="visible" r:id="rId4"/>
    <sheet name="Watch List (Not Prioritized)" sheetId="3" state="visible" r:id="rId5"/>
    <sheet name="Legend &amp; Notes" sheetId="4" state="visible" r:id="rId6"/>
    <sheet name="LL Zones 1-2,7" sheetId="5" state="visible" r:id="rId7"/>
    <sheet name="LL Zones 2-8" sheetId="6" state="visible" r:id="rId8"/>
    <sheet name="LL Zones 8-9" sheetId="7" state="visible" r:id="rId9"/>
    <sheet name="LL Lower 1" sheetId="8" state="visible" r:id="rId10"/>
    <sheet name="LL Lower 2-3" sheetId="9" state="visible" r:id="rId11"/>
    <sheet name="LL Zones 9-10" sheetId="10" state="visible" r:id="rId12"/>
    <sheet name="LL Zone 11" sheetId="11" state="visible" r:id="rId13"/>
    <sheet name="CL Zones 1-3" sheetId="12" state="visible" r:id="rId14"/>
    <sheet name="CL Zones 7,11" sheetId="13" state="visible" r:id="rId15"/>
    <sheet name="CL Zones 4,6-10" sheetId="14" state="visible" r:id="rId16"/>
    <sheet name="CL Zones 10-13" sheetId="15" state="visible" r:id="rId17"/>
    <sheet name="CL Zone 14" sheetId="16" state="visible" r:id="rId18"/>
    <sheet name="CL Zones 13-16" sheetId="17" state="visible" r:id="rId1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<sst xmlns="http://schemas.openxmlformats.org/spreadsheetml/2006/main" count="143" uniqueCount="103">
  <si>
    <t xml:space="preserve">Sun Ranch Road Repair Priority List</t>
  </si>
  <si>
    <t xml:space="preserve">Compiled from the Roads/Easements Committee's full drive-through of all Association roads (100% surveyed) September 2026</t>
  </si>
  <si>
    <t xml:space="preserve">Priority</t>
  </si>
  <si>
    <t xml:space="preserve">Segment ID</t>
  </si>
  <si>
    <t xml:space="preserve">Plat</t>
  </si>
  <si>
    <t xml:space="preserve">Issue Type</t>
  </si>
  <si>
    <t xml:space="preserve">Location Detail</t>
  </si>
  <si>
    <t xml:space="preserve">Fix Needed</t>
  </si>
  <si>
    <t xml:space="preserve">Notes / Contingencies</t>
  </si>
  <si>
    <t xml:space="preserve">Status</t>
  </si>
  <si>
    <t xml:space="preserve">Cost Estimate</t>
  </si>
  <si>
    <t xml:space="preserve">LL6</t>
  </si>
  <si>
    <t xml:space="preserve">Lyman Lakes</t>
  </si>
  <si>
    <t xml:space="preserve">Mud pit</t>
  </si>
  <si>
    <t xml:space="preserve">Entire segment is bad</t>
  </si>
  <si>
    <t xml:space="preserve">Grading and Gravel </t>
  </si>
  <si>
    <t xml:space="preserve">Worst segment on the list. Also needs gravel long-term (see Gravel Needs tab) as part of the fix.</t>
  </si>
  <si>
    <t xml:space="preserve">Not Started</t>
  </si>
  <si>
    <t xml:space="preserve">LL1</t>
  </si>
  <si>
    <t xml:space="preserve">Potholes</t>
  </si>
  <si>
    <t xml:space="preserve">Throughout segment</t>
  </si>
  <si>
    <t xml:space="preserve">Grading and Gravel - Crown the road to shed water.</t>
  </si>
  <si>
    <t xml:space="preserve">LL3</t>
  </si>
  <si>
    <t xml:space="preserve">Washboarding, ruts</t>
  </si>
  <si>
    <t xml:space="preserve">L2</t>
  </si>
  <si>
    <t xml:space="preserve">Lower Lyman</t>
  </si>
  <si>
    <t xml:space="preserve">Mud pits (3 distinct bad areas)</t>
  </si>
  <si>
    <t xml:space="preserve">Three specific bad areas as marked on map</t>
  </si>
  <si>
    <t xml:space="preserve">Grading and Gravel at the 3 spots</t>
  </si>
  <si>
    <t xml:space="preserve">CL2</t>
  </si>
  <si>
    <t xml:space="preserve">Cape Labelle</t>
  </si>
  <si>
    <t xml:space="preserve">Washboarding</t>
  </si>
  <si>
    <t xml:space="preserve">Grading and Gravel</t>
  </si>
  <si>
    <t xml:space="preserve">Same segment also needs gravel to the Marmot gate long-term (see Gravel Needs tab).</t>
  </si>
  <si>
    <t xml:space="preserve">CL4</t>
  </si>
  <si>
    <t xml:space="preserve">Ruts</t>
  </si>
  <si>
    <t xml:space="preserve">Small, localized area</t>
  </si>
  <si>
    <t xml:space="preserve">CL12</t>
  </si>
  <si>
    <t xml:space="preserve">Ruts / rough road</t>
  </si>
  <si>
    <t xml:space="preserve">In the ravine and heading up toward Owl</t>
  </si>
  <si>
    <t xml:space="preserve">Grading and Gravel (drainage likely needed given ravine location)</t>
  </si>
  <si>
    <t xml:space="preserve">CL14</t>
  </si>
  <si>
    <t xml:space="preserve">Rough crossing</t>
  </si>
  <si>
    <t xml:space="preserve">Where Main Road crosses the common area</t>
  </si>
  <si>
    <t xml:space="preserve">LL5</t>
  </si>
  <si>
    <t xml:space="preserve">Potholes, ruts</t>
  </si>
  <si>
    <t xml:space="preserve">Low spot (water standing) and stretch heading east up the hill toward Morina Way</t>
  </si>
  <si>
    <t xml:space="preserve">Grading and Gravel. Grade the low spot so water no longer stands; regrade the hill stretch</t>
  </si>
  <si>
    <t xml:space="preserve">Two distinct problem areas within this one segment.</t>
  </si>
  <si>
    <t xml:space="preserve">LL10</t>
  </si>
  <si>
    <t xml:space="preserve">Rough spots</t>
  </si>
  <si>
    <t xml:space="preserve">A few bad spots, locations as marked on map</t>
  </si>
  <si>
    <t xml:space="preserve">CL15</t>
  </si>
  <si>
    <t xml:space="preserve">Rough road</t>
  </si>
  <si>
    <t xml:space="preserve">Area as marked on map</t>
  </si>
  <si>
    <t xml:space="preserve">Scope depends on outcome of the Squirrel Road conversation — if resolved as expected, stop where the map indicates, eliminating ~300 ft of fixing.</t>
  </si>
  <si>
    <t xml:space="preserve">Total Estimated Cost</t>
  </si>
  <si>
    <t xml:space="preserve"> Estimate column (blue) is left blank to fill in as bids/quotes come in — the total above will recalculate automatically.</t>
  </si>
  <si>
    <t xml:space="preserve"> </t>
  </si>
  <si>
    <t xml:space="preserve">Gravel Needed to Stave Off Future Expensive Fixes</t>
  </si>
  <si>
    <t xml:space="preserve">Not urgent today, but graveling these now avoids bigger repair costs later</t>
  </si>
  <si>
    <t xml:space="preserve">Issue</t>
  </si>
  <si>
    <t xml:space="preserve">Gravel Need</t>
  </si>
  <si>
    <t xml:space="preserve">Notes</t>
  </si>
  <si>
    <t xml:space="preserve">LL4</t>
  </si>
  <si>
    <t xml:space="preserve">Mud</t>
  </si>
  <si>
    <t xml:space="preserve">Gravel needed</t>
  </si>
  <si>
    <t xml:space="preserve">Mud (also #1 overall priority)</t>
  </si>
  <si>
    <t xml:space="preserve">Gravel as part of the fix</t>
  </si>
  <si>
    <t xml:space="preserve">See Priority Work List tab, Priority 1 — rock/regrade also required there.</t>
  </si>
  <si>
    <t xml:space="preserve">LL8</t>
  </si>
  <si>
    <t xml:space="preserve">Washboarding (also Priority 5)</t>
  </si>
  <si>
    <t xml:space="preserve">Gravel to the gate at Marmot</t>
  </si>
  <si>
    <t xml:space="preserve">See Priority Work List tab, Priority 5 — regrading also required there.</t>
  </si>
  <si>
    <t xml:space="preserve">Items on the Map or Radar, Not Yet in the Priority Queue</t>
  </si>
  <si>
    <t xml:space="preserve">Location</t>
  </si>
  <si>
    <t xml:space="preserve">Current Condition</t>
  </si>
  <si>
    <t xml:space="preserve">Why It's Held / Watched</t>
  </si>
  <si>
    <t xml:space="preserve">Action</t>
  </si>
  <si>
    <t xml:space="preserve">Deer Road</t>
  </si>
  <si>
    <t xml:space="preserve">Section in dire need of a fix (shown on map, not on the numbered list)</t>
  </si>
  <si>
    <t xml:space="preserve">An access issue in that area may cause the road to be relocated. Fixing now could be wasted work.</t>
  </si>
  <si>
    <t xml:space="preserve">Hold until the access/relocation question is resolved.</t>
  </si>
  <si>
    <t xml:space="preserve">Dugout Way (Lyman Lakes)</t>
  </si>
  <si>
    <t xml:space="preserve">Not shown on current map. Mostly in pretty good condition overall.</t>
  </si>
  <si>
    <t xml:space="preserve">One structure currently being built up there; construction is slow and the owner does not come up in winter, so traffic is minimal for now. Some areas will need grading and gravel once the road sees regular traffic. No money needs to be spent yet, but this could become a real project and reshuffle priorities down the road.</t>
  </si>
  <si>
    <t xml:space="preserve">No spend now. Monitor traffic/construction progress and add to the map and priority list once activity increases.</t>
  </si>
  <si>
    <t xml:space="preserve">Legend &amp; General Notes</t>
  </si>
  <si>
    <t xml:space="preserve">Abbreviation</t>
  </si>
  <si>
    <t xml:space="preserve">CL</t>
  </si>
  <si>
    <t xml:space="preserve">LL</t>
  </si>
  <si>
    <t xml:space="preserve">Lyman Lakes (Upper)</t>
  </si>
  <si>
    <t xml:space="preserve">L</t>
  </si>
  <si>
    <t xml:space="preserve">General notes:</t>
  </si>
  <si>
    <t xml:space="preserve">• Every road in the Association was driven and surveyed 100% </t>
  </si>
  <si>
    <t xml:space="preserve">• Two work types recur throughout: GRADING (to shed water off the road surface) and GRAVEL/ROCK (brought in specifically for mud areas).</t>
  </si>
  <si>
    <t xml:space="preserve">• The 'Priority Work List' tab is ranked 1 (worst) through 11 based on current condition and travel capacity impact.</t>
  </si>
  <si>
    <t xml:space="preserve">• The 'Preventive Gravel Needs' tab covers spots that are manageable today but will become expensive fixes if gravel isn't added before they see more traffic/erosion.</t>
  </si>
  <si>
    <t xml:space="preserve">• The 'Watch List' tab covers a known bad spot (Deer Road) that's intentionally on hold pending an access decision, and a road not yet on the map (Dugout Way) that's fine for now but worth tracking.</t>
  </si>
  <si>
    <t xml:space="preserve">Cost Summary:</t>
  </si>
  <si>
    <t xml:space="preserve">Priority Work List total</t>
  </si>
  <si>
    <t xml:space="preserve">Preventive Gravel Needs total</t>
  </si>
  <si>
    <t xml:space="preserve">Grand Total</t>
  </si>
</sst>
</file>

<file path=xl/styles.xml><?xml version="1.0" encoding="utf-8"?>
<styleSheet xmlns="http://schemas.openxmlformats.org/spreadsheetml/2006/main">
  <numFmts count="2">
    <numFmt numFmtId="164" formatCode="General"/>
    <numFmt numFmtId="165" formatCode="\$#,##0;&quot;($&quot;#,##0\);\-"/>
  </numFmts>
  <fonts count="10">
    <font>
      <sz val="11"/>
      <color theme="1"/>
      <name val="Calibri"/>
      <family val="0"/>
      <charset val="1"/>
    </font>
    <font>
      <sz val="10"/>
      <name val="Arial"/>
      <family val="0"/>
    </font>
    <font>
      <sz val="10"/>
      <name val="Arial"/>
      <family val="0"/>
    </font>
    <font>
      <sz val="10"/>
      <name val="Arial"/>
      <family val="0"/>
    </font>
    <font>
      <b val="true"/>
      <sz val="14"/>
      <color rgb="FF1F4E78"/>
      <name val="Arial"/>
      <family val="0"/>
      <charset val="1"/>
    </font>
    <font>
      <i val="true"/>
      <sz val="10"/>
      <color rgb="FF595959"/>
      <name val="Arial"/>
      <family val="0"/>
      <charset val="1"/>
    </font>
    <font>
      <b val="true"/>
      <sz val="11"/>
      <color rgb="FFFFFFFF"/>
      <name val="Arial"/>
      <family val="0"/>
      <charset val="1"/>
    </font>
    <font>
      <b val="true"/>
      <sz val="10"/>
      <color theme="1"/>
      <name val="Arial"/>
      <family val="0"/>
      <charset val="1"/>
    </font>
    <font>
      <sz val="10"/>
      <color theme="1"/>
      <name val="Arial"/>
      <family val="0"/>
      <charset val="1"/>
    </font>
    <font>
      <sz val="10"/>
      <color rgb="FF0000FF"/>
      <name val="Arial"/>
      <family val="0"/>
      <charset val="1"/>
    </font>
  </fonts>
  <fills count="4">
    <fill>
      <patternFill patternType="none"/>
    </fill>
    <fill>
      <patternFill patternType="gray125"/>
    </fill>
    <fill>
      <patternFill patternType="solid">
        <fgColor rgb="FF1F4E78"/>
        <bgColor rgb="FF003366"/>
      </patternFill>
    </fill>
    <fill>
      <patternFill patternType="solid">
        <fgColor rgb="FFD9E1F2"/>
        <bgColor rgb="FFCC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center" vertical="top" textRotation="0" wrapText="true" indent="0" shrinkToFit="false"/>
      <protection locked="true" hidden="false"/>
    </xf>
    <xf numFmtId="164" fontId="8" fillId="0" borderId="1" xfId="0" applyFont="true" applyBorder="true" applyAlignment="true" applyProtection="false">
      <alignment horizontal="left" vertical="top" textRotation="0" wrapText="true" indent="0" shrinkToFit="false"/>
      <protection locked="true" hidden="false"/>
    </xf>
    <xf numFmtId="164" fontId="8" fillId="0" borderId="1" xfId="0" applyFont="true" applyBorder="true" applyAlignment="true" applyProtection="false">
      <alignment horizontal="center" vertical="top" textRotation="0" wrapText="true" indent="0" shrinkToFit="false"/>
      <protection locked="true" hidden="false"/>
    </xf>
    <xf numFmtId="165" fontId="9" fillId="0" borderId="1" xfId="0" applyFont="true" applyBorder="true" applyAlignment="true" applyProtection="false">
      <alignment horizontal="center" vertical="top" textRotation="0" wrapText="true" indent="0" shrinkToFit="false"/>
      <protection locked="true" hidden="false"/>
    </xf>
    <xf numFmtId="164" fontId="7" fillId="3" borderId="1" xfId="0" applyFont="true" applyBorder="true" applyAlignment="true" applyProtection="false">
      <alignment horizontal="center" vertical="top" textRotation="0" wrapText="true" indent="0" shrinkToFit="false"/>
      <protection locked="true" hidden="false"/>
    </xf>
    <xf numFmtId="164" fontId="8" fillId="3" borderId="1" xfId="0" applyFont="true" applyBorder="true" applyAlignment="true" applyProtection="false">
      <alignment horizontal="left" vertical="top" textRotation="0" wrapText="true" indent="0" shrinkToFit="false"/>
      <protection locked="true" hidden="false"/>
    </xf>
    <xf numFmtId="164" fontId="8" fillId="3" borderId="1" xfId="0" applyFont="true" applyBorder="true" applyAlignment="true" applyProtection="false">
      <alignment horizontal="center" vertical="top" textRotation="0" wrapText="true" indent="0" shrinkToFit="false"/>
      <protection locked="true" hidden="false"/>
    </xf>
    <xf numFmtId="165" fontId="9" fillId="3" borderId="1" xfId="0" applyFont="true" applyBorder="true" applyAlignment="true" applyProtection="false">
      <alignment horizontal="center" vertical="top" textRotation="0" wrapText="true" indent="0" shrinkToFit="false"/>
      <protection locked="true" hidden="false"/>
    </xf>
    <xf numFmtId="164" fontId="7" fillId="0" borderId="1" xfId="0" applyFont="true" applyBorder="true" applyAlignment="true" applyProtection="false">
      <alignment horizontal="right" vertical="bottom" textRotation="0" wrapText="false" indent="0" shrinkToFit="false"/>
      <protection locked="true" hidden="false"/>
    </xf>
    <xf numFmtId="165" fontId="7" fillId="0" borderId="1" xfId="0" applyFont="true" applyBorder="tru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5" fontId="8" fillId="0" borderId="0" xfId="0" applyFont="true" applyBorder="false" applyAlignment="true" applyProtection="false">
      <alignment horizontal="general" vertical="bottom" textRotation="0" wrapText="false" indent="0" shrinkToFit="false"/>
      <protection locked="true" hidden="false"/>
    </xf>
    <xf numFmtId="165" fontId="7"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2.png"/>
</Relationships>
</file>

<file path=xl/drawings/_rels/drawing3.xml.rels><?xml version="1.0" encoding="UTF-8"?>
<Relationships xmlns="http://schemas.openxmlformats.org/package/2006/relationships"><Relationship Id="rId1" Type="http://schemas.openxmlformats.org/officeDocument/2006/relationships/image" Target="../media/image3.png"/>
</Relationships>
</file>

<file path=xl/drawings/_rels/drawing4.xml.rels><?xml version="1.0" encoding="UTF-8"?>
<Relationships xmlns="http://schemas.openxmlformats.org/package/2006/relationships"><Relationship Id="rId1" Type="http://schemas.openxmlformats.org/officeDocument/2006/relationships/image" Target="../media/image4.png"/>
</Relationships>
</file>

<file path=xl/drawings/_rels/drawing5.xml.rels><?xml version="1.0" encoding="UTF-8"?>
<Relationships xmlns="http://schemas.openxmlformats.org/package/2006/relationships"><Relationship Id="rId1" Type="http://schemas.openxmlformats.org/officeDocument/2006/relationships/image" Target="../media/image5.png"/>
</Relationships>
</file>

<file path=xl/drawings/_rels/drawing6.xml.rels><?xml version="1.0" encoding="UTF-8"?>
<Relationships xmlns="http://schemas.openxmlformats.org/package/2006/relationships"><Relationship Id="rId1" Type="http://schemas.openxmlformats.org/officeDocument/2006/relationships/image" Target="../media/image6.png"/>
</Relationships>
</file>

<file path=xl/drawings/_rels/drawing7.xml.rels><?xml version="1.0" encoding="UTF-8"?>
<Relationships xmlns="http://schemas.openxmlformats.org/package/2006/relationships"><Relationship Id="rId1" Type="http://schemas.openxmlformats.org/officeDocument/2006/relationships/image" Target="../media/image7.png"/>
</Relationships>
</file>

<file path=xl/drawings/_rels/drawing8.xml.rels><?xml version="1.0" encoding="UTF-8"?>
<Relationships xmlns="http://schemas.openxmlformats.org/package/2006/relationships"><Relationship Id="rId1" Type="http://schemas.openxmlformats.org/officeDocument/2006/relationships/image" Target="../media/image8.png"/>
</Relationships>
</file>

<file path=xl/drawings/_rels/drawing9.xml.rels><?xml version="1.0" encoding="UTF-8"?>
<Relationships xmlns="http://schemas.openxmlformats.org/package/2006/relationships"><Relationship Id="rId1" Type="http://schemas.openxmlformats.org/officeDocument/2006/relationships/image" Target="../media/image9.png"/>
</Relationships>
</file>

<file path=xl/drawings/_rels/drawing10.xml.rels><?xml version="1.0" encoding="UTF-8"?>
<Relationships xmlns="http://schemas.openxmlformats.org/package/2006/relationships"><Relationship Id="rId1" Type="http://schemas.openxmlformats.org/officeDocument/2006/relationships/image" Target="../media/image10.png"/>
</Relationships>
</file>

<file path=xl/drawings/_rels/drawing11.xml.rels><?xml version="1.0" encoding="UTF-8"?>
<Relationships xmlns="http://schemas.openxmlformats.org/package/2006/relationships"><Relationship Id="rId1" Type="http://schemas.openxmlformats.org/officeDocument/2006/relationships/image" Target="../media/image11.png"/>
</Relationships>
</file>

<file path=xl/drawings/_rels/drawing12.xml.rels><?xml version="1.0" encoding="UTF-8"?>
<Relationships xmlns="http://schemas.openxmlformats.org/package/2006/relationships"><Relationship Id="rId1" Type="http://schemas.openxmlformats.org/officeDocument/2006/relationships/image" Target="../media/image12.png"/>
</Relationships>
</file>

<file path=xl/drawings/_rels/drawing13.xml.rels><?xml version="1.0" encoding="UTF-8"?>
<Relationships xmlns="http://schemas.openxmlformats.org/package/2006/relationships"><Relationship Id="rId1" Type="http://schemas.openxmlformats.org/officeDocument/2006/relationships/image" Target="../media/image13.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14</xdr:col>
      <xdr:colOff>11160</xdr:colOff>
      <xdr:row>34</xdr:row>
      <xdr:rowOff>142560</xdr:rowOff>
    </xdr:to>
    <xdr:pic>
      <xdr:nvPicPr>
        <xdr:cNvPr id="0" name="Image 1" descr="Picture"/>
        <xdr:cNvPicPr/>
      </xdr:nvPicPr>
      <xdr:blipFill>
        <a:blip r:embed="rId1"/>
        <a:stretch/>
      </xdr:blipFill>
      <xdr:spPr>
        <a:xfrm>
          <a:off x="0" y="0"/>
          <a:ext cx="8572320" cy="66196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14</xdr:col>
      <xdr:colOff>11160</xdr:colOff>
      <xdr:row>34</xdr:row>
      <xdr:rowOff>142560</xdr:rowOff>
    </xdr:to>
    <xdr:pic>
      <xdr:nvPicPr>
        <xdr:cNvPr id="1" name="Image 1" descr="Picture"/>
        <xdr:cNvPicPr/>
      </xdr:nvPicPr>
      <xdr:blipFill>
        <a:blip r:embed="rId1"/>
        <a:stretch/>
      </xdr:blipFill>
      <xdr:spPr>
        <a:xfrm>
          <a:off x="0" y="0"/>
          <a:ext cx="8572320" cy="661968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14</xdr:col>
      <xdr:colOff>11160</xdr:colOff>
      <xdr:row>34</xdr:row>
      <xdr:rowOff>142560</xdr:rowOff>
    </xdr:to>
    <xdr:pic>
      <xdr:nvPicPr>
        <xdr:cNvPr id="2" name="Image 1" descr="Picture"/>
        <xdr:cNvPicPr/>
      </xdr:nvPicPr>
      <xdr:blipFill>
        <a:blip r:embed="rId1"/>
        <a:stretch/>
      </xdr:blipFill>
      <xdr:spPr>
        <a:xfrm>
          <a:off x="0" y="0"/>
          <a:ext cx="8572320" cy="661968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14</xdr:col>
      <xdr:colOff>11160</xdr:colOff>
      <xdr:row>34</xdr:row>
      <xdr:rowOff>142560</xdr:rowOff>
    </xdr:to>
    <xdr:pic>
      <xdr:nvPicPr>
        <xdr:cNvPr id="3" name="Image 1" descr="Picture"/>
        <xdr:cNvPicPr/>
      </xdr:nvPicPr>
      <xdr:blipFill>
        <a:blip r:embed="rId1"/>
        <a:stretch/>
      </xdr:blipFill>
      <xdr:spPr>
        <a:xfrm>
          <a:off x="0" y="0"/>
          <a:ext cx="8572320" cy="661968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14</xdr:col>
      <xdr:colOff>11160</xdr:colOff>
      <xdr:row>34</xdr:row>
      <xdr:rowOff>142560</xdr:rowOff>
    </xdr:to>
    <xdr:pic>
      <xdr:nvPicPr>
        <xdr:cNvPr id="4" name="Image 1" descr="Picture"/>
        <xdr:cNvPicPr/>
      </xdr:nvPicPr>
      <xdr:blipFill>
        <a:blip r:embed="rId1"/>
        <a:stretch/>
      </xdr:blipFill>
      <xdr:spPr>
        <a:xfrm>
          <a:off x="0" y="0"/>
          <a:ext cx="8572320" cy="661968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14</xdr:col>
      <xdr:colOff>11160</xdr:colOff>
      <xdr:row>34</xdr:row>
      <xdr:rowOff>142560</xdr:rowOff>
    </xdr:to>
    <xdr:pic>
      <xdr:nvPicPr>
        <xdr:cNvPr id="5" name="Image 1" descr="Picture"/>
        <xdr:cNvPicPr/>
      </xdr:nvPicPr>
      <xdr:blipFill>
        <a:blip r:embed="rId1"/>
        <a:stretch/>
      </xdr:blipFill>
      <xdr:spPr>
        <a:xfrm>
          <a:off x="0" y="0"/>
          <a:ext cx="8572320" cy="661968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14</xdr:col>
      <xdr:colOff>11160</xdr:colOff>
      <xdr:row>34</xdr:row>
      <xdr:rowOff>142560</xdr:rowOff>
    </xdr:to>
    <xdr:pic>
      <xdr:nvPicPr>
        <xdr:cNvPr id="6" name="Image 1" descr="Picture"/>
        <xdr:cNvPicPr/>
      </xdr:nvPicPr>
      <xdr:blipFill>
        <a:blip r:embed="rId1"/>
        <a:stretch/>
      </xdr:blipFill>
      <xdr:spPr>
        <a:xfrm>
          <a:off x="0" y="0"/>
          <a:ext cx="8572320" cy="661968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14</xdr:col>
      <xdr:colOff>11160</xdr:colOff>
      <xdr:row>34</xdr:row>
      <xdr:rowOff>142560</xdr:rowOff>
    </xdr:to>
    <xdr:pic>
      <xdr:nvPicPr>
        <xdr:cNvPr id="7" name="Image 1" descr="Picture"/>
        <xdr:cNvPicPr/>
      </xdr:nvPicPr>
      <xdr:blipFill>
        <a:blip r:embed="rId1"/>
        <a:stretch/>
      </xdr:blipFill>
      <xdr:spPr>
        <a:xfrm>
          <a:off x="0" y="0"/>
          <a:ext cx="8572320" cy="6619680"/>
        </a:xfrm>
        <a:prstGeom prst="rect">
          <a:avLst/>
        </a:prstGeom>
        <a:ln w="0">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14</xdr:col>
      <xdr:colOff>11160</xdr:colOff>
      <xdr:row>34</xdr:row>
      <xdr:rowOff>142560</xdr:rowOff>
    </xdr:to>
    <xdr:pic>
      <xdr:nvPicPr>
        <xdr:cNvPr id="8" name="Image 1" descr="Picture"/>
        <xdr:cNvPicPr/>
      </xdr:nvPicPr>
      <xdr:blipFill>
        <a:blip r:embed="rId1"/>
        <a:stretch/>
      </xdr:blipFill>
      <xdr:spPr>
        <a:xfrm>
          <a:off x="0" y="0"/>
          <a:ext cx="8572320" cy="6619680"/>
        </a:xfrm>
        <a:prstGeom prst="rect">
          <a:avLst/>
        </a:prstGeom>
        <a:ln w="0">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14</xdr:col>
      <xdr:colOff>11160</xdr:colOff>
      <xdr:row>34</xdr:row>
      <xdr:rowOff>142560</xdr:rowOff>
    </xdr:to>
    <xdr:pic>
      <xdr:nvPicPr>
        <xdr:cNvPr id="9" name="Image 1" descr="Picture"/>
        <xdr:cNvPicPr/>
      </xdr:nvPicPr>
      <xdr:blipFill>
        <a:blip r:embed="rId1"/>
        <a:stretch/>
      </xdr:blipFill>
      <xdr:spPr>
        <a:xfrm>
          <a:off x="0" y="0"/>
          <a:ext cx="8572320" cy="6619680"/>
        </a:xfrm>
        <a:prstGeom prst="rect">
          <a:avLst/>
        </a:prstGeom>
        <a:ln w="0">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14</xdr:col>
      <xdr:colOff>11160</xdr:colOff>
      <xdr:row>34</xdr:row>
      <xdr:rowOff>142560</xdr:rowOff>
    </xdr:to>
    <xdr:pic>
      <xdr:nvPicPr>
        <xdr:cNvPr id="10" name="Image 1" descr="Picture"/>
        <xdr:cNvPicPr/>
      </xdr:nvPicPr>
      <xdr:blipFill>
        <a:blip r:embed="rId1"/>
        <a:stretch/>
      </xdr:blipFill>
      <xdr:spPr>
        <a:xfrm>
          <a:off x="0" y="0"/>
          <a:ext cx="8572320" cy="6619680"/>
        </a:xfrm>
        <a:prstGeom prst="rect">
          <a:avLst/>
        </a:prstGeom>
        <a:ln w="0">
          <a:noFill/>
        </a:ln>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14</xdr:col>
      <xdr:colOff>11160</xdr:colOff>
      <xdr:row>34</xdr:row>
      <xdr:rowOff>142560</xdr:rowOff>
    </xdr:to>
    <xdr:pic>
      <xdr:nvPicPr>
        <xdr:cNvPr id="11" name="Image 1" descr="Picture"/>
        <xdr:cNvPicPr/>
      </xdr:nvPicPr>
      <xdr:blipFill>
        <a:blip r:embed="rId1"/>
        <a:stretch/>
      </xdr:blipFill>
      <xdr:spPr>
        <a:xfrm>
          <a:off x="0" y="0"/>
          <a:ext cx="8572320" cy="6619680"/>
        </a:xfrm>
        <a:prstGeom prst="rect">
          <a:avLst/>
        </a:prstGeom>
        <a:ln w="0">
          <a:noFill/>
        </a:ln>
      </xdr:spPr>
    </xdr:pic>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14</xdr:col>
      <xdr:colOff>11160</xdr:colOff>
      <xdr:row>34</xdr:row>
      <xdr:rowOff>142560</xdr:rowOff>
    </xdr:to>
    <xdr:pic>
      <xdr:nvPicPr>
        <xdr:cNvPr id="12" name="Image 1" descr="Picture"/>
        <xdr:cNvPicPr/>
      </xdr:nvPicPr>
      <xdr:blipFill>
        <a:blip r:embed="rId1"/>
        <a:stretch/>
      </xdr:blipFill>
      <xdr:spPr>
        <a:xfrm>
          <a:off x="0" y="0"/>
          <a:ext cx="8572320" cy="66196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pitchFamily="0" charset="1"/>
        <a:ea typeface="Calibri" pitchFamily="0" charset="1"/>
        <a:cs typeface="Calibri"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_rels/sheet6.xml.rels><?xml version="1.0" encoding="UTF-8"?>
<Relationships xmlns="http://schemas.openxmlformats.org/package/2006/relationships"><Relationship Id="rId1" Type="http://schemas.openxmlformats.org/officeDocument/2006/relationships/drawing" Target="../drawings/drawing2.xml"/>
</Relationships>
</file>

<file path=xl/worksheets/_rels/sheet7.xml.rels><?xml version="1.0" encoding="UTF-8"?>
<Relationships xmlns="http://schemas.openxmlformats.org/package/2006/relationships"><Relationship Id="rId1" Type="http://schemas.openxmlformats.org/officeDocument/2006/relationships/drawing" Target="../drawings/drawing3.xml"/>
</Relationships>
</file>

<file path=xl/worksheets/_rels/sheet8.xml.rels><?xml version="1.0" encoding="UTF-8"?>
<Relationships xmlns="http://schemas.openxmlformats.org/package/2006/relationships"><Relationship Id="rId1" Type="http://schemas.openxmlformats.org/officeDocument/2006/relationships/drawing" Target="../drawings/drawing4.xml"/>
</Relationships>
</file>

<file path=xl/worksheets/_rels/sheet9.xml.rels><?xml version="1.0" encoding="UTF-8"?>
<Relationships xmlns="http://schemas.openxmlformats.org/package/2006/relationships"><Relationship Id="rId1" Type="http://schemas.openxmlformats.org/officeDocument/2006/relationships/drawing" Target="../drawings/drawing5.xml"/>
</Relationships>
</file>

<file path=xl/worksheets/_rels/sheet10.xml.rels><?xml version="1.0" encoding="UTF-8"?>
<Relationships xmlns="http://schemas.openxmlformats.org/package/2006/relationships"><Relationship Id="rId1" Type="http://schemas.openxmlformats.org/officeDocument/2006/relationships/drawing" Target="../drawings/drawing6.xml"/>
</Relationships>
</file>

<file path=xl/worksheets/_rels/sheet11.xml.rels><?xml version="1.0" encoding="UTF-8"?>
<Relationships xmlns="http://schemas.openxmlformats.org/package/2006/relationships"><Relationship Id="rId1" Type="http://schemas.openxmlformats.org/officeDocument/2006/relationships/drawing" Target="../drawings/drawing7.xml"/>
</Relationships>
</file>

<file path=xl/worksheets/_rels/sheet12.xml.rels><?xml version="1.0" encoding="UTF-8"?>
<Relationships xmlns="http://schemas.openxmlformats.org/package/2006/relationships"><Relationship Id="rId1" Type="http://schemas.openxmlformats.org/officeDocument/2006/relationships/drawing" Target="../drawings/drawing8.xml"/>
</Relationships>
</file>

<file path=xl/worksheets/_rels/sheet13.xml.rels><?xml version="1.0" encoding="UTF-8"?>
<Relationships xmlns="http://schemas.openxmlformats.org/package/2006/relationships"><Relationship Id="rId1" Type="http://schemas.openxmlformats.org/officeDocument/2006/relationships/drawing" Target="../drawings/drawing9.xml"/>
</Relationships>
</file>

<file path=xl/worksheets/_rels/sheet14.xml.rels><?xml version="1.0" encoding="UTF-8"?>
<Relationships xmlns="http://schemas.openxmlformats.org/package/2006/relationships"><Relationship Id="rId1" Type="http://schemas.openxmlformats.org/officeDocument/2006/relationships/drawing" Target="../drawings/drawing10.xml"/>
</Relationships>
</file>

<file path=xl/worksheets/_rels/sheet15.xml.rels><?xml version="1.0" encoding="UTF-8"?>
<Relationships xmlns="http://schemas.openxmlformats.org/package/2006/relationships"><Relationship Id="rId1" Type="http://schemas.openxmlformats.org/officeDocument/2006/relationships/drawing" Target="../drawings/drawing11.xml"/>
</Relationships>
</file>

<file path=xl/worksheets/_rels/sheet16.xml.rels><?xml version="1.0" encoding="UTF-8"?>
<Relationships xmlns="http://schemas.openxmlformats.org/package/2006/relationships"><Relationship Id="rId1" Type="http://schemas.openxmlformats.org/officeDocument/2006/relationships/drawing" Target="../drawings/drawing12.xml"/>
</Relationships>
</file>

<file path=xl/worksheets/_rels/sheet17.xml.rels><?xml version="1.0" encoding="UTF-8"?>
<Relationships xmlns="http://schemas.openxmlformats.org/package/2006/relationships"><Relationship Id="rId1" Type="http://schemas.openxmlformats.org/officeDocument/2006/relationships/drawing" Target="../drawings/drawing1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00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B6" activeCellId="0" sqref="B6"/>
    </sheetView>
  </sheetViews>
  <sheetFormatPr defaultColWidth="14.43359375" defaultRowHeight="15" zeroHeight="false" outlineLevelRow="0" outlineLevelCol="0"/>
  <cols>
    <col collapsed="false" customWidth="true" hidden="false" outlineLevel="0" max="1" min="1" style="0" width="8"/>
    <col collapsed="false" customWidth="true" hidden="false" outlineLevel="0" max="2" min="2" style="0" width="11"/>
    <col collapsed="false" customWidth="true" hidden="false" outlineLevel="0" max="3" min="3" style="0" width="13"/>
    <col collapsed="false" customWidth="true" hidden="false" outlineLevel="0" max="4" min="4" style="0" width="24"/>
    <col collapsed="false" customWidth="true" hidden="false" outlineLevel="0" max="5" min="5" style="0" width="34"/>
    <col collapsed="false" customWidth="true" hidden="false" outlineLevel="0" max="6" min="6" style="0" width="30"/>
    <col collapsed="false" customWidth="true" hidden="false" outlineLevel="0" max="7" min="7" style="0" width="34"/>
    <col collapsed="false" customWidth="true" hidden="false" outlineLevel="0" max="8" min="8" style="0" width="14"/>
    <col collapsed="false" customWidth="true" hidden="false" outlineLevel="0" max="9" min="9" style="0" width="15"/>
    <col collapsed="false" customWidth="true" hidden="false" outlineLevel="0" max="26" min="10" style="0" width="8.71"/>
  </cols>
  <sheetData>
    <row r="1" customFormat="false" ht="17.35" hidden="false" customHeight="false" outlineLevel="0" collapsed="false">
      <c r="A1" s="1" t="s">
        <v>0</v>
      </c>
      <c r="B1" s="1"/>
      <c r="C1" s="1"/>
      <c r="D1" s="1"/>
      <c r="E1" s="1"/>
      <c r="F1" s="1"/>
      <c r="G1" s="1"/>
      <c r="H1" s="1"/>
    </row>
    <row r="2" customFormat="false" ht="15" hidden="false" customHeight="false" outlineLevel="0" collapsed="false">
      <c r="A2" s="2" t="s">
        <v>1</v>
      </c>
      <c r="B2" s="2"/>
      <c r="C2" s="2"/>
      <c r="D2" s="2"/>
      <c r="E2" s="2"/>
      <c r="F2" s="2"/>
      <c r="G2" s="2"/>
      <c r="H2" s="2"/>
    </row>
    <row r="4" customFormat="false" ht="31.5" hidden="false" customHeight="true" outlineLevel="0" collapsed="false">
      <c r="A4" s="3" t="s">
        <v>2</v>
      </c>
      <c r="B4" s="3" t="s">
        <v>3</v>
      </c>
      <c r="C4" s="3" t="s">
        <v>4</v>
      </c>
      <c r="D4" s="3" t="s">
        <v>5</v>
      </c>
      <c r="E4" s="3" t="s">
        <v>6</v>
      </c>
      <c r="F4" s="3" t="s">
        <v>7</v>
      </c>
      <c r="G4" s="3" t="s">
        <v>8</v>
      </c>
      <c r="H4" s="3" t="s">
        <v>9</v>
      </c>
      <c r="I4" s="3" t="s">
        <v>10</v>
      </c>
    </row>
    <row r="5" customFormat="false" ht="45.75" hidden="false" customHeight="true" outlineLevel="0" collapsed="false">
      <c r="A5" s="4" t="n">
        <v>1</v>
      </c>
      <c r="B5" s="5" t="s">
        <v>11</v>
      </c>
      <c r="C5" s="6" t="s">
        <v>12</v>
      </c>
      <c r="D5" s="5" t="s">
        <v>13</v>
      </c>
      <c r="E5" s="5" t="s">
        <v>14</v>
      </c>
      <c r="F5" s="5" t="s">
        <v>15</v>
      </c>
      <c r="G5" s="5" t="s">
        <v>16</v>
      </c>
      <c r="H5" s="6" t="s">
        <v>17</v>
      </c>
      <c r="I5" s="7"/>
    </row>
    <row r="6" customFormat="false" ht="45.75" hidden="false" customHeight="true" outlineLevel="0" collapsed="false">
      <c r="A6" s="4" t="n">
        <v>2</v>
      </c>
      <c r="B6" s="5" t="s">
        <v>18</v>
      </c>
      <c r="C6" s="6" t="s">
        <v>12</v>
      </c>
      <c r="D6" s="5" t="s">
        <v>19</v>
      </c>
      <c r="E6" s="5" t="s">
        <v>20</v>
      </c>
      <c r="F6" s="5" t="s">
        <v>21</v>
      </c>
      <c r="G6" s="5"/>
      <c r="H6" s="6" t="s">
        <v>17</v>
      </c>
      <c r="I6" s="7"/>
    </row>
    <row r="7" customFormat="false" ht="45.75" hidden="false" customHeight="true" outlineLevel="0" collapsed="false">
      <c r="A7" s="4" t="n">
        <v>3</v>
      </c>
      <c r="B7" s="5" t="s">
        <v>22</v>
      </c>
      <c r="C7" s="6" t="s">
        <v>12</v>
      </c>
      <c r="D7" s="5" t="s">
        <v>23</v>
      </c>
      <c r="E7" s="5" t="s">
        <v>20</v>
      </c>
      <c r="F7" s="5" t="s">
        <v>15</v>
      </c>
      <c r="G7" s="5"/>
      <c r="H7" s="6" t="s">
        <v>17</v>
      </c>
      <c r="I7" s="7"/>
    </row>
    <row r="8" customFormat="false" ht="45.75" hidden="false" customHeight="true" outlineLevel="0" collapsed="false">
      <c r="A8" s="4" t="n">
        <v>4</v>
      </c>
      <c r="B8" s="5" t="s">
        <v>24</v>
      </c>
      <c r="C8" s="6" t="s">
        <v>25</v>
      </c>
      <c r="D8" s="5" t="s">
        <v>26</v>
      </c>
      <c r="E8" s="5" t="s">
        <v>27</v>
      </c>
      <c r="F8" s="5" t="s">
        <v>28</v>
      </c>
      <c r="G8" s="5"/>
      <c r="H8" s="6" t="s">
        <v>17</v>
      </c>
      <c r="I8" s="7"/>
    </row>
    <row r="9" customFormat="false" ht="45.75" hidden="false" customHeight="true" outlineLevel="0" collapsed="false">
      <c r="A9" s="4" t="n">
        <v>5</v>
      </c>
      <c r="B9" s="5" t="s">
        <v>29</v>
      </c>
      <c r="C9" s="6" t="s">
        <v>30</v>
      </c>
      <c r="D9" s="5" t="s">
        <v>31</v>
      </c>
      <c r="E9" s="5" t="s">
        <v>20</v>
      </c>
      <c r="F9" s="5" t="s">
        <v>32</v>
      </c>
      <c r="G9" s="5" t="s">
        <v>33</v>
      </c>
      <c r="H9" s="6" t="s">
        <v>17</v>
      </c>
      <c r="I9" s="7"/>
    </row>
    <row r="10" customFormat="false" ht="45.75" hidden="false" customHeight="true" outlineLevel="0" collapsed="false">
      <c r="A10" s="4" t="n">
        <v>6</v>
      </c>
      <c r="B10" s="5" t="s">
        <v>34</v>
      </c>
      <c r="C10" s="6" t="s">
        <v>30</v>
      </c>
      <c r="D10" s="5" t="s">
        <v>35</v>
      </c>
      <c r="E10" s="5" t="s">
        <v>36</v>
      </c>
      <c r="F10" s="5" t="s">
        <v>32</v>
      </c>
      <c r="G10" s="5"/>
      <c r="H10" s="6" t="s">
        <v>17</v>
      </c>
      <c r="I10" s="7"/>
    </row>
    <row r="11" customFormat="false" ht="45.75" hidden="false" customHeight="true" outlineLevel="0" collapsed="false">
      <c r="A11" s="4" t="n">
        <v>7</v>
      </c>
      <c r="B11" s="5" t="s">
        <v>37</v>
      </c>
      <c r="C11" s="6" t="s">
        <v>30</v>
      </c>
      <c r="D11" s="5" t="s">
        <v>38</v>
      </c>
      <c r="E11" s="5" t="s">
        <v>39</v>
      </c>
      <c r="F11" s="5" t="s">
        <v>40</v>
      </c>
      <c r="G11" s="5"/>
      <c r="H11" s="6" t="s">
        <v>17</v>
      </c>
      <c r="I11" s="7"/>
    </row>
    <row r="12" customFormat="false" ht="45.75" hidden="false" customHeight="true" outlineLevel="0" collapsed="false">
      <c r="A12" s="4" t="n">
        <v>8</v>
      </c>
      <c r="B12" s="5" t="s">
        <v>41</v>
      </c>
      <c r="C12" s="6" t="s">
        <v>30</v>
      </c>
      <c r="D12" s="5" t="s">
        <v>42</v>
      </c>
      <c r="E12" s="5" t="s">
        <v>43</v>
      </c>
      <c r="F12" s="5" t="s">
        <v>32</v>
      </c>
      <c r="G12" s="5"/>
      <c r="H12" s="6" t="s">
        <v>17</v>
      </c>
      <c r="I12" s="7"/>
    </row>
    <row r="13" customFormat="false" ht="45.75" hidden="false" customHeight="true" outlineLevel="0" collapsed="false">
      <c r="A13" s="4" t="n">
        <v>9</v>
      </c>
      <c r="B13" s="5" t="s">
        <v>44</v>
      </c>
      <c r="C13" s="6" t="s">
        <v>12</v>
      </c>
      <c r="D13" s="5" t="s">
        <v>45</v>
      </c>
      <c r="E13" s="5" t="s">
        <v>46</v>
      </c>
      <c r="F13" s="5" t="s">
        <v>47</v>
      </c>
      <c r="G13" s="5" t="s">
        <v>48</v>
      </c>
      <c r="H13" s="6" t="s">
        <v>17</v>
      </c>
      <c r="I13" s="7"/>
    </row>
    <row r="14" customFormat="false" ht="45.75" hidden="false" customHeight="true" outlineLevel="0" collapsed="false">
      <c r="A14" s="4" t="n">
        <v>10</v>
      </c>
      <c r="B14" s="5" t="s">
        <v>49</v>
      </c>
      <c r="C14" s="6" t="s">
        <v>12</v>
      </c>
      <c r="D14" s="5" t="s">
        <v>50</v>
      </c>
      <c r="E14" s="5" t="s">
        <v>51</v>
      </c>
      <c r="F14" s="5" t="s">
        <v>32</v>
      </c>
      <c r="G14" s="5"/>
      <c r="H14" s="6" t="s">
        <v>17</v>
      </c>
      <c r="I14" s="7"/>
    </row>
    <row r="15" customFormat="false" ht="46.25" hidden="false" customHeight="false" outlineLevel="0" collapsed="false">
      <c r="A15" s="8" t="n">
        <v>11</v>
      </c>
      <c r="B15" s="9" t="s">
        <v>52</v>
      </c>
      <c r="C15" s="10" t="s">
        <v>30</v>
      </c>
      <c r="D15" s="9" t="s">
        <v>53</v>
      </c>
      <c r="E15" s="9" t="s">
        <v>54</v>
      </c>
      <c r="F15" s="9" t="s">
        <v>32</v>
      </c>
      <c r="G15" s="9" t="s">
        <v>55</v>
      </c>
      <c r="H15" s="10" t="s">
        <v>17</v>
      </c>
      <c r="I15" s="11"/>
    </row>
    <row r="16" customFormat="false" ht="15" hidden="false" customHeight="false" outlineLevel="0" collapsed="false">
      <c r="H16" s="12" t="s">
        <v>56</v>
      </c>
      <c r="I16" s="13" t="n">
        <f aca="false">SUM(I5:I15)</f>
        <v>0</v>
      </c>
    </row>
    <row r="18" customFormat="false" ht="15" hidden="false" customHeight="false" outlineLevel="0" collapsed="false">
      <c r="A18" s="14" t="s">
        <v>57</v>
      </c>
    </row>
    <row r="19" customFormat="false" ht="15" hidden="false" customHeight="false" outlineLevel="0" collapsed="false">
      <c r="A19" s="15"/>
    </row>
    <row r="20" customFormat="false" ht="15" hidden="false" customHeight="false" outlineLevel="0" collapsed="false">
      <c r="A20" s="15" t="s">
        <v>58</v>
      </c>
    </row>
    <row r="21" customFormat="false" ht="15.75" hidden="false" customHeight="true" outlineLevel="0" collapsed="false">
      <c r="A21" s="15"/>
    </row>
    <row r="22" customFormat="false" ht="15.75" hidden="false" customHeight="true" outlineLevel="0" collapsed="false"/>
    <row r="23" customFormat="false" ht="15.75" hidden="false" customHeight="true" outlineLevel="0" collapsed="false">
      <c r="A23" s="2"/>
      <c r="B23" s="2"/>
      <c r="C23" s="2"/>
      <c r="D23" s="2"/>
      <c r="E23" s="2"/>
      <c r="F23" s="2"/>
      <c r="G23" s="2"/>
      <c r="H23" s="2"/>
      <c r="I23" s="2"/>
    </row>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3">
    <mergeCell ref="A1:H1"/>
    <mergeCell ref="A2:H2"/>
    <mergeCell ref="A23:I23"/>
  </mergeCells>
  <dataValidations count="1">
    <dataValidation allowBlank="true" errorStyle="stop" operator="between" showDropDown="false" showErrorMessage="false" showInputMessage="false" sqref="H5:H15" type="list">
      <formula1>"Not Started,Scheduled,In Progress,Complete"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B6" activeCellId="0" sqref="B6"/>
    </sheetView>
  </sheetViews>
  <sheetFormatPr defaultColWidth="14.43359375" defaultRowHeight="15" zeroHeight="false" outlineLevelRow="0" outlineLevelCol="0"/>
  <cols>
    <col collapsed="false" customWidth="true" hidden="false" outlineLevel="0" max="1" min="1" style="0" width="12"/>
    <col collapsed="false" customWidth="true" hidden="false" outlineLevel="0" max="2" min="2" style="0" width="14"/>
    <col collapsed="false" customWidth="true" hidden="false" outlineLevel="0" max="3" min="3" style="0" width="30"/>
    <col collapsed="false" customWidth="true" hidden="false" outlineLevel="0" max="4" min="4" style="0" width="26"/>
    <col collapsed="false" customWidth="true" hidden="false" outlineLevel="0" max="5" min="5" style="0" width="40"/>
    <col collapsed="false" customWidth="true" hidden="false" outlineLevel="0" max="6" min="6" style="0" width="15"/>
    <col collapsed="false" customWidth="true" hidden="false" outlineLevel="0" max="26" min="7" style="0" width="8.71"/>
  </cols>
  <sheetData>
    <row r="1" customFormat="false" ht="17.35" hidden="false" customHeight="false" outlineLevel="0" collapsed="false">
      <c r="A1" s="1" t="s">
        <v>59</v>
      </c>
      <c r="B1" s="1"/>
      <c r="C1" s="1"/>
      <c r="D1" s="1"/>
      <c r="E1" s="1"/>
    </row>
    <row r="2" customFormat="false" ht="15" hidden="false" customHeight="false" outlineLevel="0" collapsed="false">
      <c r="A2" s="2" t="s">
        <v>60</v>
      </c>
      <c r="B2" s="2"/>
      <c r="C2" s="2"/>
      <c r="D2" s="2"/>
      <c r="E2" s="2"/>
    </row>
    <row r="4" customFormat="false" ht="24" hidden="false" customHeight="true" outlineLevel="0" collapsed="false">
      <c r="A4" s="3" t="s">
        <v>3</v>
      </c>
      <c r="B4" s="3" t="s">
        <v>4</v>
      </c>
      <c r="C4" s="3" t="s">
        <v>61</v>
      </c>
      <c r="D4" s="3" t="s">
        <v>62</v>
      </c>
      <c r="E4" s="3" t="s">
        <v>63</v>
      </c>
      <c r="F4" s="3" t="s">
        <v>10</v>
      </c>
    </row>
    <row r="5" customFormat="false" ht="31.5" hidden="false" customHeight="true" outlineLevel="0" collapsed="false">
      <c r="A5" s="5" t="s">
        <v>64</v>
      </c>
      <c r="B5" s="5" t="s">
        <v>12</v>
      </c>
      <c r="C5" s="5" t="s">
        <v>65</v>
      </c>
      <c r="D5" s="5" t="s">
        <v>66</v>
      </c>
      <c r="E5" s="5"/>
      <c r="F5" s="7"/>
    </row>
    <row r="6" customFormat="false" ht="31.5" hidden="false" customHeight="true" outlineLevel="0" collapsed="false">
      <c r="A6" s="5" t="s">
        <v>11</v>
      </c>
      <c r="B6" s="5" t="s">
        <v>12</v>
      </c>
      <c r="C6" s="5" t="s">
        <v>67</v>
      </c>
      <c r="D6" s="5" t="s">
        <v>68</v>
      </c>
      <c r="E6" s="5" t="s">
        <v>69</v>
      </c>
      <c r="F6" s="7"/>
    </row>
    <row r="7" customFormat="false" ht="31.5" hidden="false" customHeight="true" outlineLevel="0" collapsed="false">
      <c r="A7" s="5" t="s">
        <v>70</v>
      </c>
      <c r="B7" s="5" t="s">
        <v>12</v>
      </c>
      <c r="C7" s="5" t="s">
        <v>65</v>
      </c>
      <c r="D7" s="5" t="s">
        <v>66</v>
      </c>
      <c r="E7" s="5"/>
      <c r="F7" s="7"/>
    </row>
    <row r="8" customFormat="false" ht="31.5" hidden="false" customHeight="true" outlineLevel="0" collapsed="false">
      <c r="A8" s="5" t="s">
        <v>29</v>
      </c>
      <c r="B8" s="5" t="s">
        <v>30</v>
      </c>
      <c r="C8" s="5" t="s">
        <v>71</v>
      </c>
      <c r="D8" s="5" t="s">
        <v>72</v>
      </c>
      <c r="E8" s="5" t="s">
        <v>73</v>
      </c>
      <c r="F8" s="7"/>
    </row>
    <row r="9" customFormat="false" ht="15" hidden="false" customHeight="false" outlineLevel="0" collapsed="false">
      <c r="E9" s="12" t="s">
        <v>56</v>
      </c>
      <c r="F9" s="13" t="n">
        <f aca="false">SUM(F5:F8)</f>
        <v>0</v>
      </c>
    </row>
    <row r="21" customFormat="false" ht="15.75" hidden="false" customHeight="true" outlineLevel="0" collapsed="false"/>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E1"/>
    <mergeCell ref="A2:E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B5" activeCellId="0" sqref="B5"/>
    </sheetView>
  </sheetViews>
  <sheetFormatPr defaultColWidth="14.43359375" defaultRowHeight="15" zeroHeight="false" outlineLevelRow="0" outlineLevelCol="0"/>
  <cols>
    <col collapsed="false" customWidth="true" hidden="false" outlineLevel="0" max="1" min="1" style="0" width="22"/>
    <col collapsed="false" customWidth="true" hidden="false" outlineLevel="0" max="2" min="2" style="0" width="34"/>
    <col collapsed="false" customWidth="true" hidden="false" outlineLevel="0" max="3" min="3" style="0" width="40"/>
    <col collapsed="false" customWidth="true" hidden="false" outlineLevel="0" max="4" min="4" style="0" width="34"/>
    <col collapsed="false" customWidth="true" hidden="false" outlineLevel="0" max="26" min="5" style="0" width="8.71"/>
  </cols>
  <sheetData>
    <row r="1" customFormat="false" ht="17.35" hidden="false" customHeight="false" outlineLevel="0" collapsed="false">
      <c r="A1" s="1" t="s">
        <v>74</v>
      </c>
      <c r="B1" s="1"/>
      <c r="C1" s="1"/>
      <c r="D1" s="1"/>
    </row>
    <row r="3" customFormat="false" ht="24" hidden="false" customHeight="true" outlineLevel="0" collapsed="false">
      <c r="A3" s="3" t="s">
        <v>75</v>
      </c>
      <c r="B3" s="3" t="s">
        <v>76</v>
      </c>
      <c r="C3" s="3" t="s">
        <v>77</v>
      </c>
      <c r="D3" s="3" t="s">
        <v>78</v>
      </c>
    </row>
    <row r="4" customFormat="false" ht="79.5" hidden="false" customHeight="true" outlineLevel="0" collapsed="false">
      <c r="A4" s="16" t="s">
        <v>79</v>
      </c>
      <c r="B4" s="16" t="s">
        <v>80</v>
      </c>
      <c r="C4" s="16" t="s">
        <v>81</v>
      </c>
      <c r="D4" s="16" t="s">
        <v>82</v>
      </c>
    </row>
    <row r="5" customFormat="false" ht="79.85" hidden="false" customHeight="false" outlineLevel="0" collapsed="false">
      <c r="A5" s="16" t="s">
        <v>83</v>
      </c>
      <c r="B5" s="16" t="s">
        <v>84</v>
      </c>
      <c r="C5" s="16" t="s">
        <v>85</v>
      </c>
      <c r="D5" s="16" t="s">
        <v>86</v>
      </c>
    </row>
    <row r="21" customFormat="false" ht="15.75" hidden="false" customHeight="true" outlineLevel="0" collapsed="false"/>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1">
    <mergeCell ref="A1:D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3359375" defaultRowHeight="15" zeroHeight="false" outlineLevelRow="0" outlineLevelCol="0"/>
  <cols>
    <col collapsed="false" customWidth="true" hidden="false" outlineLevel="0" max="1" min="1" style="0" width="27.86"/>
    <col collapsed="false" customWidth="true" hidden="false" outlineLevel="0" max="2" min="2" style="0" width="24"/>
    <col collapsed="false" customWidth="true" hidden="false" outlineLevel="0" max="4" min="3" style="0" width="20"/>
    <col collapsed="false" customWidth="true" hidden="false" outlineLevel="0" max="26" min="5" style="0" width="8.71"/>
  </cols>
  <sheetData>
    <row r="1" customFormat="false" ht="17.35" hidden="false" customHeight="false" outlineLevel="0" collapsed="false">
      <c r="A1" s="1" t="s">
        <v>87</v>
      </c>
      <c r="B1" s="1"/>
    </row>
    <row r="3" customFormat="false" ht="15" hidden="false" customHeight="false" outlineLevel="0" collapsed="false">
      <c r="A3" s="14" t="s">
        <v>88</v>
      </c>
      <c r="B3" s="14" t="s">
        <v>4</v>
      </c>
    </row>
    <row r="4" customFormat="false" ht="15" hidden="false" customHeight="false" outlineLevel="0" collapsed="false">
      <c r="A4" s="17" t="s">
        <v>89</v>
      </c>
      <c r="B4" s="17" t="s">
        <v>30</v>
      </c>
    </row>
    <row r="5" customFormat="false" ht="15" hidden="false" customHeight="false" outlineLevel="0" collapsed="false">
      <c r="A5" s="17" t="s">
        <v>90</v>
      </c>
      <c r="B5" s="17" t="s">
        <v>91</v>
      </c>
    </row>
    <row r="6" customFormat="false" ht="15" hidden="false" customHeight="false" outlineLevel="0" collapsed="false">
      <c r="A6" s="17" t="s">
        <v>92</v>
      </c>
      <c r="B6" s="17" t="s">
        <v>25</v>
      </c>
    </row>
    <row r="8" customFormat="false" ht="15" hidden="false" customHeight="false" outlineLevel="0" collapsed="false">
      <c r="A8" s="14" t="s">
        <v>93</v>
      </c>
    </row>
    <row r="9" customFormat="false" ht="30" hidden="false" customHeight="true" outlineLevel="0" collapsed="false">
      <c r="A9" s="18" t="s">
        <v>94</v>
      </c>
      <c r="B9" s="18"/>
      <c r="C9" s="18"/>
      <c r="D9" s="18"/>
    </row>
    <row r="10" customFormat="false" ht="30" hidden="false" customHeight="true" outlineLevel="0" collapsed="false">
      <c r="A10" s="18" t="s">
        <v>95</v>
      </c>
      <c r="B10" s="18"/>
      <c r="C10" s="18"/>
      <c r="D10" s="18"/>
    </row>
    <row r="11" customFormat="false" ht="30" hidden="false" customHeight="true" outlineLevel="0" collapsed="false">
      <c r="A11" s="18" t="s">
        <v>96</v>
      </c>
      <c r="B11" s="18"/>
      <c r="C11" s="18"/>
      <c r="D11" s="18"/>
    </row>
    <row r="12" customFormat="false" ht="30" hidden="false" customHeight="true" outlineLevel="0" collapsed="false">
      <c r="A12" s="18" t="s">
        <v>97</v>
      </c>
      <c r="B12" s="18"/>
      <c r="C12" s="18"/>
      <c r="D12" s="18"/>
    </row>
    <row r="13" customFormat="false" ht="23.85" hidden="false" customHeight="true" outlineLevel="0" collapsed="false">
      <c r="A13" s="18" t="s">
        <v>98</v>
      </c>
      <c r="B13" s="18"/>
      <c r="C13" s="18"/>
      <c r="D13" s="18"/>
    </row>
    <row r="15" customFormat="false" ht="15" hidden="false" customHeight="false" outlineLevel="0" collapsed="false">
      <c r="A15" s="14" t="s">
        <v>99</v>
      </c>
    </row>
    <row r="16" customFormat="false" ht="15" hidden="false" customHeight="false" outlineLevel="0" collapsed="false">
      <c r="A16" s="17" t="s">
        <v>100</v>
      </c>
      <c r="B16" s="19" t="n">
        <f aca="false">'Priority Work List'!I16</f>
        <v>0</v>
      </c>
    </row>
    <row r="17" customFormat="false" ht="15" hidden="false" customHeight="false" outlineLevel="0" collapsed="false">
      <c r="A17" s="17" t="s">
        <v>101</v>
      </c>
      <c r="B17" s="19" t="n">
        <f aca="false">'Preventive Gravel Needs'!F9</f>
        <v>0</v>
      </c>
    </row>
    <row r="18" customFormat="false" ht="15" hidden="false" customHeight="false" outlineLevel="0" collapsed="false">
      <c r="A18" s="14" t="s">
        <v>102</v>
      </c>
      <c r="B18" s="20" t="n">
        <f aca="false">B16+B17</f>
        <v>0</v>
      </c>
    </row>
    <row r="21" customFormat="false" ht="15.75" hidden="false" customHeight="true" outlineLevel="0" collapsed="false"/>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6">
    <mergeCell ref="A1:B1"/>
    <mergeCell ref="A9:D9"/>
    <mergeCell ref="A10:D10"/>
    <mergeCell ref="A11:D11"/>
    <mergeCell ref="A12:D12"/>
    <mergeCell ref="A13:D1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2026-09-12T00:29:22Z</dcterms:created>
  <dc:creator>openpyxl</dc:creator>
  <dc:description/>
  <dc:language>en-US</dc:language>
  <cp:lastModifiedBy/>
  <dcterms:modified xsi:type="dcterms:W3CDTF">2026-09-13T02:25:14Z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