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 vs. Actual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<sst xmlns="http://schemas.openxmlformats.org/spreadsheetml/2006/main" count="46" uniqueCount="46">
  <si>
    <t xml:space="preserve">Sun Ranch Owners Association</t>
  </si>
  <si>
    <t xml:space="preserve">Proposed Budget</t>
  </si>
  <si>
    <t xml:space="preserve">June 1 2026 – May 31 2027</t>
  </si>
  <si>
    <t xml:space="preserve">Proposed 26/27</t>
  </si>
  <si>
    <t xml:space="preserve">Revenue</t>
  </si>
  <si>
    <t xml:space="preserve">   Cattle Lease Income/Stacey Star Barn</t>
  </si>
  <si>
    <t xml:space="preserve">   Dues Income</t>
  </si>
  <si>
    <t xml:space="preserve">   Other Income doubtful accounts</t>
  </si>
  <si>
    <t xml:space="preserve">Total Revenue</t>
  </si>
  <si>
    <t xml:space="preserve">   Administrative Assistance</t>
  </si>
  <si>
    <t xml:space="preserve">   Bookkeeping Assistant</t>
  </si>
  <si>
    <t xml:space="preserve">    Annual meeting</t>
  </si>
  <si>
    <t xml:space="preserve">   Common area costs/property taxes</t>
  </si>
  <si>
    <t xml:space="preserve">     Community Events</t>
  </si>
  <si>
    <t xml:space="preserve">     Internet Expense</t>
  </si>
  <si>
    <t xml:space="preserve">     Website</t>
  </si>
  <si>
    <t xml:space="preserve">    CPA</t>
  </si>
  <si>
    <t xml:space="preserve">      Insurance Expense</t>
  </si>
  <si>
    <t xml:space="preserve">      Licenses</t>
  </si>
  <si>
    <t xml:space="preserve">      Newsletter expenses</t>
  </si>
  <si>
    <t xml:space="preserve">      Office Expenses</t>
  </si>
  <si>
    <t xml:space="preserve">      Professional Fees</t>
  </si>
  <si>
    <t xml:space="preserve">   Total Total general and admin.</t>
  </si>
  <si>
    <t xml:space="preserve">      Roadwork - Cape Labelle</t>
  </si>
  <si>
    <t xml:space="preserve">      Roadwork - Lyman Lake</t>
  </si>
  <si>
    <t xml:space="preserve">    Roadwork – Lyman Lake Lower</t>
  </si>
  <si>
    <t xml:space="preserve">      Road Rehab – Cape Labelle  </t>
  </si>
  <si>
    <t xml:space="preserve">      Road Rehab – Lyman Lake</t>
  </si>
  <si>
    <t xml:space="preserve">    Snow Plowing – Lyman Lake Upper</t>
  </si>
  <si>
    <t xml:space="preserve">    Snow Plowing – Lyman Lake Lower</t>
  </si>
  <si>
    <t xml:space="preserve">   Roadwork – Showerhouse/Headquarters</t>
  </si>
  <si>
    <t xml:space="preserve">      Snowplowing - Cape Labelle</t>
  </si>
  <si>
    <t xml:space="preserve">   Total Total road expenses</t>
  </si>
  <si>
    <t xml:space="preserve">      Cleaning shower house</t>
  </si>
  <si>
    <t xml:space="preserve">      Electric service shower house</t>
  </si>
  <si>
    <t xml:space="preserve">      Garbage service shower house</t>
  </si>
  <si>
    <t xml:space="preserve">      Maint. and repair shower house</t>
  </si>
  <si>
    <t xml:space="preserve">      Propane shower house</t>
  </si>
  <si>
    <t xml:space="preserve">      Showerhouse/Headquarters keys</t>
  </si>
  <si>
    <t xml:space="preserve">      Supplies for shower house</t>
  </si>
  <si>
    <t xml:space="preserve">   Total Total showerhouse expenses</t>
  </si>
  <si>
    <t xml:space="preserve">Other Expenditures unbudgeted expense</t>
  </si>
  <si>
    <t xml:space="preserve">Total Other Expenditures</t>
  </si>
  <si>
    <t xml:space="preserve">up</t>
  </si>
  <si>
    <t xml:space="preserve">Total Expenditures</t>
  </si>
  <si>
    <t xml:space="preserve">Thursday, Jun 25, 2026 10:53:51 AM GMT-7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</si>
</sst>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$-409]#,##0.00;\-[$$-409]#,##0.00"/>
    <numFmt numFmtId="166" formatCode="#,##0.00\ _€"/>
    <numFmt numFmtId="167" formatCode="\$* #,##0.00\ _€"/>
    <numFmt numFmtId="168" formatCode="0.00%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8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7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4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D13" activeCellId="0" sqref="D13"/>
    </sheetView>
  </sheetViews>
  <sheetFormatPr defaultRowHeight="12.8" zeroHeight="false" outlineLevelRow="0" outlineLevelCol="0"/>
  <cols>
    <col collapsed="false" customWidth="true" hidden="false" outlineLevel="0" max="1" min="1" style="0" width="38.63"/>
    <col collapsed="false" customWidth="true" hidden="true" outlineLevel="0" max="2" min="2" style="0" width="16.33"/>
    <col collapsed="false" customWidth="true" hidden="false" outlineLevel="0" max="3" min="3" style="0" width="16.33"/>
    <col collapsed="false" customWidth="true" hidden="false" outlineLevel="0" max="4" min="4" style="1" width="16.33"/>
    <col collapsed="false" customWidth="true" hidden="false" outlineLevel="0" max="1023" min="5" style="0" width="8.67"/>
    <col collapsed="false" customWidth="false" hidden="false" outlineLevel="0" max="1025" min="1024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  <c r="D1" s="2"/>
    </row>
    <row r="2" customFormat="false" ht="17.35" hidden="false" customHeight="false" outlineLevel="0" collapsed="false">
      <c r="A2" s="2" t="s">
        <v>1</v>
      </c>
      <c r="B2" s="2"/>
      <c r="C2" s="2"/>
      <c r="D2" s="2"/>
    </row>
    <row r="3" customFormat="false" ht="12.8" hidden="false" customHeight="false" outlineLevel="0" collapsed="false">
      <c r="A3" s="3" t="s">
        <v>2</v>
      </c>
      <c r="B3" s="3"/>
      <c r="C3" s="3"/>
      <c r="D3" s="3"/>
    </row>
    <row r="5" customFormat="false" ht="15" hidden="false" customHeight="true" outlineLevel="0" collapsed="false">
      <c r="A5" s="4"/>
      <c r="B5" s="5"/>
      <c r="C5" s="5"/>
      <c r="D5" s="5"/>
    </row>
    <row r="6" customFormat="false" ht="12.8" hidden="false" customHeight="false" outlineLevel="0" collapsed="false">
      <c r="A6" s="4"/>
      <c r="B6" s="5"/>
      <c r="C6" s="5" t="s">
        <v>3</v>
      </c>
      <c r="D6" s="6"/>
    </row>
    <row r="7" customFormat="false" ht="12.8" hidden="false" customHeight="false" outlineLevel="0" collapsed="false">
      <c r="A7" s="7" t="s">
        <v>4</v>
      </c>
      <c r="B7" s="8"/>
      <c r="C7" s="8"/>
      <c r="D7" s="9"/>
    </row>
    <row r="8" customFormat="false" ht="12.8" hidden="false" customHeight="false" outlineLevel="0" collapsed="false">
      <c r="A8" s="7" t="s">
        <v>5</v>
      </c>
      <c r="B8" s="8"/>
      <c r="C8" s="8" t="n">
        <v>2500</v>
      </c>
      <c r="D8" s="10"/>
    </row>
    <row r="9" customFormat="false" ht="12.8" hidden="false" customHeight="false" outlineLevel="0" collapsed="false">
      <c r="A9" s="7" t="s">
        <v>6</v>
      </c>
      <c r="B9" s="8"/>
      <c r="C9" s="8" t="n">
        <v>49868</v>
      </c>
      <c r="D9" s="10"/>
    </row>
    <row r="10" customFormat="false" ht="12.8" hidden="false" customHeight="false" outlineLevel="0" collapsed="false">
      <c r="A10" s="7"/>
      <c r="B10" s="8"/>
      <c r="C10" s="8"/>
      <c r="D10" s="10"/>
    </row>
    <row r="11" customFormat="false" ht="12.8" hidden="false" customHeight="false" outlineLevel="0" collapsed="false">
      <c r="A11" s="7" t="s">
        <v>7</v>
      </c>
      <c r="B11" s="8"/>
      <c r="C11" s="8" t="n">
        <v>-4987</v>
      </c>
      <c r="D11" s="10"/>
    </row>
    <row r="12" customFormat="false" ht="12.8" hidden="false" customHeight="false" outlineLevel="0" collapsed="false">
      <c r="A12" s="7" t="s">
        <v>8</v>
      </c>
      <c r="B12" s="11"/>
      <c r="C12" s="11" t="n">
        <f aca="false">(((C8)+(C9))+(C10))+(C11)</f>
        <v>47381</v>
      </c>
      <c r="D12" s="12"/>
    </row>
    <row r="13" customFormat="false" ht="12.8" hidden="false" customHeight="false" outlineLevel="0" collapsed="false">
      <c r="A13" s="7"/>
      <c r="B13" s="8"/>
      <c r="C13" s="8"/>
      <c r="D13" s="9"/>
    </row>
    <row r="14" customFormat="false" ht="12.8" hidden="false" customHeight="false" outlineLevel="0" collapsed="false">
      <c r="A14" s="7" t="s">
        <v>9</v>
      </c>
      <c r="B14" s="8"/>
      <c r="C14" s="8" t="n">
        <v>1200</v>
      </c>
      <c r="D14" s="10"/>
    </row>
    <row r="15" customFormat="false" ht="12.8" hidden="false" customHeight="false" outlineLevel="0" collapsed="false">
      <c r="A15" s="7" t="s">
        <v>10</v>
      </c>
      <c r="B15" s="8"/>
      <c r="C15" s="8" t="n">
        <v>2000</v>
      </c>
      <c r="D15" s="10"/>
    </row>
    <row r="16" customFormat="false" ht="12.8" hidden="false" customHeight="false" outlineLevel="0" collapsed="false">
      <c r="A16" s="7" t="s">
        <v>11</v>
      </c>
      <c r="B16" s="8"/>
      <c r="C16" s="8" t="n">
        <v>0</v>
      </c>
      <c r="D16" s="10"/>
    </row>
    <row r="17" customFormat="false" ht="12.8" hidden="false" customHeight="false" outlineLevel="0" collapsed="false">
      <c r="A17" s="7" t="s">
        <v>12</v>
      </c>
      <c r="B17" s="8"/>
      <c r="C17" s="8" t="n">
        <v>1250</v>
      </c>
      <c r="D17" s="10"/>
    </row>
    <row r="18" customFormat="false" ht="12.8" hidden="false" customHeight="false" outlineLevel="0" collapsed="false">
      <c r="A18" s="7" t="s">
        <v>13</v>
      </c>
      <c r="B18" s="8"/>
      <c r="C18" s="8" t="n">
        <v>200</v>
      </c>
      <c r="D18" s="10"/>
    </row>
    <row r="19" customFormat="false" ht="12.8" hidden="false" customHeight="false" outlineLevel="0" collapsed="false">
      <c r="A19" s="7" t="s">
        <v>14</v>
      </c>
      <c r="B19" s="8"/>
      <c r="C19" s="8" t="n">
        <v>1440</v>
      </c>
      <c r="D19" s="10"/>
    </row>
    <row r="20" customFormat="false" ht="12.8" hidden="false" customHeight="false" outlineLevel="0" collapsed="false">
      <c r="A20" s="7" t="s">
        <v>15</v>
      </c>
      <c r="B20" s="8"/>
      <c r="C20" s="8" t="n">
        <v>300</v>
      </c>
      <c r="D20" s="10"/>
    </row>
    <row r="21" customFormat="false" ht="12.8" hidden="false" customHeight="false" outlineLevel="0" collapsed="false">
      <c r="A21" s="7" t="s">
        <v>16</v>
      </c>
      <c r="B21" s="8"/>
      <c r="C21" s="8" t="n">
        <v>300</v>
      </c>
      <c r="D21" s="10"/>
    </row>
    <row r="22" customFormat="false" ht="12.8" hidden="false" customHeight="false" outlineLevel="0" collapsed="false">
      <c r="A22" s="7" t="s">
        <v>17</v>
      </c>
      <c r="B22" s="8"/>
      <c r="C22" s="8" t="n">
        <v>5217</v>
      </c>
      <c r="D22" s="10"/>
    </row>
    <row r="23" customFormat="false" ht="12.8" hidden="false" customHeight="false" outlineLevel="0" collapsed="false">
      <c r="A23" s="7" t="s">
        <v>18</v>
      </c>
      <c r="B23" s="8"/>
      <c r="C23" s="8" t="n">
        <v>20</v>
      </c>
      <c r="D23" s="10"/>
    </row>
    <row r="24" customFormat="false" ht="12.8" hidden="false" customHeight="false" outlineLevel="0" collapsed="false">
      <c r="A24" s="7" t="s">
        <v>19</v>
      </c>
      <c r="B24" s="8"/>
      <c r="C24" s="8" t="n">
        <v>750</v>
      </c>
      <c r="D24" s="10"/>
    </row>
    <row r="25" customFormat="false" ht="12.8" hidden="false" customHeight="false" outlineLevel="0" collapsed="false">
      <c r="A25" s="7" t="s">
        <v>20</v>
      </c>
      <c r="B25" s="8"/>
      <c r="C25" s="8" t="n">
        <v>2000</v>
      </c>
      <c r="D25" s="10"/>
    </row>
    <row r="26" customFormat="false" ht="12.8" hidden="false" customHeight="false" outlineLevel="0" collapsed="false">
      <c r="A26" s="7" t="s">
        <v>21</v>
      </c>
      <c r="B26" s="8"/>
      <c r="C26" s="8" t="n">
        <v>1330</v>
      </c>
      <c r="D26" s="10"/>
    </row>
    <row r="27" customFormat="false" ht="12.8" hidden="false" customHeight="false" outlineLevel="0" collapsed="false">
      <c r="A27" s="7" t="s">
        <v>22</v>
      </c>
      <c r="B27" s="11"/>
      <c r="C27" s="11" t="n">
        <f aca="false">SUM(C14:C26)</f>
        <v>16007</v>
      </c>
      <c r="D27" s="12"/>
    </row>
    <row r="28" customFormat="false" ht="12.8" hidden="false" customHeight="false" outlineLevel="0" collapsed="false">
      <c r="A28" s="7"/>
      <c r="B28" s="8"/>
      <c r="C28" s="8"/>
      <c r="D28" s="10"/>
    </row>
    <row r="29" customFormat="false" ht="12.8" hidden="false" customHeight="false" outlineLevel="0" collapsed="false">
      <c r="A29" s="7" t="s">
        <v>23</v>
      </c>
      <c r="B29" s="8"/>
      <c r="C29" s="8" t="n">
        <v>8300</v>
      </c>
      <c r="D29" s="10"/>
    </row>
    <row r="30" customFormat="false" ht="12.8" hidden="false" customHeight="false" outlineLevel="0" collapsed="false">
      <c r="A30" s="7" t="s">
        <v>24</v>
      </c>
      <c r="B30" s="8"/>
      <c r="C30" s="8" t="n">
        <v>8300</v>
      </c>
      <c r="D30" s="10"/>
    </row>
    <row r="31" customFormat="false" ht="12.8" hidden="false" customHeight="false" outlineLevel="0" collapsed="false">
      <c r="A31" s="7" t="s">
        <v>25</v>
      </c>
      <c r="B31" s="8"/>
      <c r="C31" s="8" t="n">
        <v>2000</v>
      </c>
      <c r="D31" s="10"/>
    </row>
    <row r="32" customFormat="false" ht="12.8" hidden="false" customHeight="false" outlineLevel="0" collapsed="false">
      <c r="A32" s="7" t="s">
        <v>26</v>
      </c>
      <c r="B32" s="8"/>
      <c r="C32" s="8" t="n">
        <v>0</v>
      </c>
      <c r="D32" s="10"/>
    </row>
    <row r="33" customFormat="false" ht="12.8" hidden="false" customHeight="false" outlineLevel="0" collapsed="false">
      <c r="A33" s="7" t="s">
        <v>27</v>
      </c>
      <c r="B33" s="8"/>
      <c r="C33" s="8" t="n">
        <v>0</v>
      </c>
      <c r="D33" s="10"/>
    </row>
    <row r="34" customFormat="false" ht="12.8" hidden="false" customHeight="false" outlineLevel="0" collapsed="false">
      <c r="A34" s="7" t="s">
        <v>28</v>
      </c>
      <c r="B34" s="8"/>
      <c r="C34" s="8" t="n">
        <v>0</v>
      </c>
      <c r="D34" s="10"/>
    </row>
    <row r="35" customFormat="false" ht="12.8" hidden="false" customHeight="false" outlineLevel="0" collapsed="false">
      <c r="A35" s="7" t="s">
        <v>29</v>
      </c>
      <c r="B35" s="8"/>
      <c r="C35" s="8" t="n">
        <v>0</v>
      </c>
      <c r="D35" s="10"/>
    </row>
    <row r="36" customFormat="false" ht="17.15" hidden="false" customHeight="true" outlineLevel="0" collapsed="false">
      <c r="A36" s="7" t="s">
        <v>30</v>
      </c>
      <c r="B36" s="8"/>
      <c r="C36" s="8" t="n">
        <v>125</v>
      </c>
      <c r="D36" s="10"/>
    </row>
    <row r="37" customFormat="false" ht="12.8" hidden="false" customHeight="false" outlineLevel="0" collapsed="false">
      <c r="A37" s="7" t="s">
        <v>31</v>
      </c>
      <c r="B37" s="8"/>
      <c r="C37" s="8" t="n">
        <v>0</v>
      </c>
      <c r="D37" s="10"/>
    </row>
    <row r="38" customFormat="false" ht="12.8" hidden="false" customHeight="false" outlineLevel="0" collapsed="false">
      <c r="A38" s="7" t="s">
        <v>32</v>
      </c>
      <c r="B38" s="11"/>
      <c r="C38" s="11" t="n">
        <f aca="false">SUM(C29:C37)</f>
        <v>18725</v>
      </c>
      <c r="D38" s="12"/>
    </row>
    <row r="39" customFormat="false" ht="12.8" hidden="false" customHeight="false" outlineLevel="0" collapsed="false">
      <c r="A39" s="7"/>
      <c r="B39" s="8"/>
      <c r="C39" s="8"/>
      <c r="D39" s="10"/>
    </row>
    <row r="40" customFormat="false" ht="12.8" hidden="false" customHeight="false" outlineLevel="0" collapsed="false">
      <c r="A40" s="7" t="s">
        <v>33</v>
      </c>
      <c r="B40" s="8"/>
      <c r="C40" s="8" t="n">
        <v>1800</v>
      </c>
      <c r="D40" s="10"/>
      <c r="E40" s="13"/>
    </row>
    <row r="41" customFormat="false" ht="12.8" hidden="false" customHeight="false" outlineLevel="0" collapsed="false">
      <c r="A41" s="7" t="s">
        <v>34</v>
      </c>
      <c r="B41" s="8"/>
      <c r="C41" s="8" t="n">
        <v>1500</v>
      </c>
      <c r="D41" s="10"/>
    </row>
    <row r="42" customFormat="false" ht="12.8" hidden="false" customHeight="false" outlineLevel="0" collapsed="false">
      <c r="A42" s="7" t="s">
        <v>35</v>
      </c>
      <c r="B42" s="8"/>
      <c r="C42" s="8" t="n">
        <v>221</v>
      </c>
      <c r="D42" s="10"/>
    </row>
    <row r="43" customFormat="false" ht="12.8" hidden="false" customHeight="false" outlineLevel="0" collapsed="false">
      <c r="A43" s="7" t="s">
        <v>36</v>
      </c>
      <c r="B43" s="8"/>
      <c r="C43" s="8" t="n">
        <v>5250</v>
      </c>
      <c r="D43" s="10"/>
    </row>
    <row r="44" customFormat="false" ht="12.8" hidden="false" customHeight="false" outlineLevel="0" collapsed="false">
      <c r="A44" s="7" t="s">
        <v>37</v>
      </c>
      <c r="B44" s="8"/>
      <c r="C44" s="8" t="n">
        <v>1000</v>
      </c>
      <c r="D44" s="10"/>
    </row>
    <row r="45" customFormat="false" ht="12.8" hidden="false" customHeight="false" outlineLevel="0" collapsed="false">
      <c r="A45" s="7" t="s">
        <v>38</v>
      </c>
      <c r="B45" s="8"/>
      <c r="C45" s="8" t="n">
        <v>400</v>
      </c>
      <c r="D45" s="10"/>
    </row>
    <row r="46" customFormat="false" ht="12.8" hidden="false" customHeight="false" outlineLevel="0" collapsed="false">
      <c r="A46" s="7" t="s">
        <v>39</v>
      </c>
      <c r="B46" s="8"/>
      <c r="C46" s="8" t="n">
        <v>250</v>
      </c>
      <c r="D46" s="10"/>
    </row>
    <row r="47" customFormat="false" ht="12.8" hidden="false" customHeight="false" outlineLevel="0" collapsed="false">
      <c r="A47" s="7" t="s">
        <v>40</v>
      </c>
      <c r="B47" s="11"/>
      <c r="C47" s="11" t="n">
        <f aca="false">SUM(C40:C46)</f>
        <v>10421</v>
      </c>
      <c r="D47" s="12"/>
    </row>
    <row r="49" customFormat="false" ht="12.8" hidden="false" customHeight="false" outlineLevel="0" collapsed="false">
      <c r="A49" s="7" t="s">
        <v>41</v>
      </c>
      <c r="B49" s="8"/>
      <c r="C49" s="8" t="n">
        <v>2228</v>
      </c>
      <c r="D49" s="9"/>
    </row>
    <row r="50" customFormat="false" ht="12.8" hidden="false" customHeight="false" outlineLevel="0" collapsed="false">
      <c r="A50" s="7" t="s">
        <v>42</v>
      </c>
      <c r="B50" s="11"/>
      <c r="C50" s="11" t="n">
        <v>2228</v>
      </c>
      <c r="D50" s="12" t="n">
        <v>228</v>
      </c>
      <c r="E50" s="0" t="s">
        <v>43</v>
      </c>
    </row>
    <row r="51" customFormat="false" ht="12.8" hidden="false" customHeight="false" outlineLevel="0" collapsed="false">
      <c r="A51" s="7" t="s">
        <v>44</v>
      </c>
      <c r="B51" s="11"/>
      <c r="C51" s="11" t="n">
        <f aca="false">SUM(C27,C38,C47,C49)</f>
        <v>47381</v>
      </c>
      <c r="D51" s="12"/>
    </row>
    <row r="54" customFormat="false" ht="12.8" hidden="false" customHeight="false" outlineLevel="0" collapsed="false">
      <c r="A54" s="14" t="s">
        <v>45</v>
      </c>
      <c r="B54" s="14"/>
      <c r="C54" s="14"/>
      <c r="D54" s="14"/>
    </row>
  </sheetData>
  <mergeCells count="5">
    <mergeCell ref="A1:D1"/>
    <mergeCell ref="A2:D2"/>
    <mergeCell ref="A3:D3"/>
    <mergeCell ref="B5:D5"/>
    <mergeCell ref="A54:D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XLSX_Editor/6.2.8.2$Windows_x86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2026-06-25T17:53:51Z</dcterms:created>
  <dc:creator>Apache POI</dc:creator>
  <dc:description/>
  <dc:language>en-US</dc:language>
  <cp:lastModifiedBy/>
  <dcterms:modified xsi:type="dcterms:W3CDTF">2026-07-03T10:16:38Z</dcterms:modified>
  <cp:revision>9</cp:revision>
  <dc:subject/>
  <dc:title/>
</cp:coreProperties>
</file>